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oseraz\Documents\DAVID\PROGRAMAS\PARA PUBLICAR\"/>
    </mc:Choice>
  </mc:AlternateContent>
  <bookViews>
    <workbookView xWindow="0" yWindow="0" windowWidth="20490" windowHeight="8340" tabRatio="829"/>
  </bookViews>
  <sheets>
    <sheet name="Portada" sheetId="1" r:id="rId1"/>
    <sheet name="ReporteTrimestral" sheetId="2" r:id="rId2"/>
  </sheets>
  <definedNames>
    <definedName name="_xlnm.Print_Area" localSheetId="0">Portada!$B$2:$N$16</definedName>
    <definedName name="_xlnm.Print_Area" localSheetId="1">ReporteTrimestral!$B$2:$AE$21</definedName>
    <definedName name="_xlnm.Print_Titles" localSheetId="1">ReporteTrimestral!$1:$10</definedName>
  </definedNames>
  <calcPr calcId="152511"/>
</workbook>
</file>

<file path=xl/calcChain.xml><?xml version="1.0" encoding="utf-8"?>
<calcChain xmlns="http://schemas.openxmlformats.org/spreadsheetml/2006/main">
  <c r="Y19" i="2" l="1"/>
  <c r="Y18" i="2"/>
  <c r="Y17" i="2"/>
  <c r="Y16" i="2"/>
  <c r="Y15" i="2"/>
  <c r="Y14" i="2"/>
  <c r="Y13" i="2"/>
  <c r="Y12" i="2"/>
  <c r="Y11" i="2"/>
</calcChain>
</file>

<file path=xl/sharedStrings.xml><?xml version="1.0" encoding="utf-8"?>
<sst xmlns="http://schemas.openxmlformats.org/spreadsheetml/2006/main" count="194" uniqueCount="84">
  <si>
    <t>Informes sobre la Situación Económica, las Finanzas Públicas y la Deuda Pública</t>
  </si>
  <si>
    <t xml:space="preserve">      Tercer Trimestre    2015</t>
  </si>
  <si>
    <t>Proyectos Reportados</t>
  </si>
  <si>
    <t>Municipios Reportados</t>
  </si>
  <si>
    <t>Total de Municipios</t>
  </si>
  <si>
    <t>México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</si>
  <si>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</si>
  <si>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</si>
  <si>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</si>
  <si>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</si>
  <si>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</si>
  <si>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</si>
  <si>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</si>
  <si>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</si>
  <si>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</si>
  <si>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</si>
  <si>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</si>
  <si>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</si>
  <si>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</si>
  <si>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</si>
  <si>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</si>
  <si>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</si>
  <si>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</si>
  <si>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</si>
  <si>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</si>
  <si>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</si>
  <si>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</si>
  <si>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</si>
  <si>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</si>
  <si>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</si>
  <si>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</si>
  <si>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</si>
  <si>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</si>
  <si>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</si>
  <si>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</si>
  <si>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</si>
  <si>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</si>
  <si>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</si>
  <si>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</si>
  <si>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Nezahualcóyotl</t>
  </si>
  <si>
    <t>Cobertura municipal</t>
  </si>
  <si>
    <t/>
  </si>
  <si>
    <t>Subsidios</t>
  </si>
  <si>
    <t>U022 Programas Regionales</t>
  </si>
  <si>
    <t>23-Provisiones Salariales y Económicas</t>
  </si>
  <si>
    <t>Educación</t>
  </si>
  <si>
    <t>En Ejecución</t>
  </si>
  <si>
    <t>MEX13130300193055</t>
  </si>
  <si>
    <t>Rehabilitación Y Mantenimiento De Infraestructura Educativa En Escuelas De Educación Básica En El Territorio Del Mpio. De Nezahualcóyotl</t>
  </si>
  <si>
    <t>90918</t>
  </si>
  <si>
    <t>AYTO. DE NEZAHUALCÓYOTL</t>
  </si>
  <si>
    <t>2013</t>
  </si>
  <si>
    <t>Metros Cuadrados</t>
  </si>
  <si>
    <t>Financiera:  / Física:  / Registro: Se reporta lo conducente al Tercer Trimestre de 2015 - SISTEMA: Pasa al siguiente nivel.</t>
  </si>
  <si>
    <t>MEX13130300193062</t>
  </si>
  <si>
    <t>Perforación Y Equipamiento De Pozo Profundo Apra Agua Potable. Rey Neza 1ra. Etapa.</t>
  </si>
  <si>
    <t>90919</t>
  </si>
  <si>
    <t>Agua y saneamiento</t>
  </si>
  <si>
    <t>MEX13130300193072</t>
  </si>
  <si>
    <t>Perforación Y Equipamiento De Pozo Profundo Para Agua Potable Reforma 1ra. Etapa.</t>
  </si>
  <si>
    <t>90920</t>
  </si>
  <si>
    <t>MEX13130300193080</t>
  </si>
  <si>
    <t>Perforación Y Equipamiento De Pozo Profundo Para Agua Potable. Rey Neza 2da. Etapa</t>
  </si>
  <si>
    <t>90922</t>
  </si>
  <si>
    <t>MEX13130300193089</t>
  </si>
  <si>
    <t>Perforación Y Equipamiento De Pozo Profundo Para Agua Potable. Reforma 2da. Etapa.</t>
  </si>
  <si>
    <t>90928</t>
  </si>
  <si>
    <t>AYTO. DE NEZAHUIALCÓYOTL</t>
  </si>
  <si>
    <t>MEX14140400413791</t>
  </si>
  <si>
    <t>Rehabilitacion De Camellon Av. Bordo De Xochiaca 1ra. Etapa</t>
  </si>
  <si>
    <t>95792</t>
  </si>
  <si>
    <t>DIRECCION DE DESARROLLO URBANO Y OBRAS PUBLICAS</t>
  </si>
  <si>
    <t>Urbanización</t>
  </si>
  <si>
    <t>2014</t>
  </si>
  <si>
    <t>MEX14140400413802</t>
  </si>
  <si>
    <t>Repavimentacion De Calles Entre Avenidas Central-Plaza De Aragon Y Avenidas Rancho Seco Y Calle Periferico Oriente</t>
  </si>
  <si>
    <t>95793</t>
  </si>
  <si>
    <t>MEX14140400413810</t>
  </si>
  <si>
    <t>Repavimentacion De Calles Entre Avenidas Pantitlan-Texcoco Y Avenidas Sor Juana Ines De La Cruz-Carmelo Perez</t>
  </si>
  <si>
    <t>95794</t>
  </si>
  <si>
    <t>MEX14140400413815</t>
  </si>
  <si>
    <t>Repavimentacion De Calles Entre Avenidas Pantitlan-Texcoco Y Avenidas Nezahualcoyotl Y Calle 7 (Periferico Oriente)</t>
  </si>
  <si>
    <t>95795</t>
  </si>
  <si>
    <t>Total: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</si>
</sst>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50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5" fillId="0" borderId="0" xfId="0" applyFont="1" applyFill="1" applyBorder="1" applyAlignment="1">
      <alignment horizontal="right" vertical="center"/>
    </xf>
    <xf numFmtId="3" fontId="26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7" fillId="0" borderId="0" xfId="0" applyFont="1" applyFill="1" applyAlignment="1">
      <alignment horizontal="center" vertical="center" wrapText="1"/>
    </xf>
    <xf numFmtId="0" fontId="28" fillId="35" borderId="0" xfId="0" applyFont="1" applyFill="1" applyAlignment="1">
      <alignment vertical="center" wrapText="1"/>
    </xf>
    <xf numFmtId="0" fontId="28" fillId="0" borderId="0" xfId="0" applyFont="1" applyFill="1" applyAlignment="1">
      <alignment vertical="center" wrapText="1"/>
    </xf>
    <xf numFmtId="0" fontId="28" fillId="0" borderId="0" xfId="0" applyFont="1" applyFill="1" applyAlignment="1">
      <alignment horizontal="left" vertical="center" wrapText="1"/>
    </xf>
    <xf numFmtId="0" fontId="27" fillId="0" borderId="0" xfId="0" applyFont="1"/>
    <xf numFmtId="0" fontId="27" fillId="0" borderId="0" xfId="0" applyFont="1" applyFill="1" applyAlignment="1">
      <alignment vertical="center" wrapText="1"/>
    </xf>
    <xf numFmtId="0" fontId="30" fillId="35" borderId="0" xfId="0" applyFont="1" applyFill="1" applyAlignment="1">
      <alignment vertical="center" wrapText="1"/>
    </xf>
    <xf numFmtId="0" fontId="30" fillId="34" borderId="0" xfId="0" applyFont="1" applyFill="1" applyAlignment="1">
      <alignment vertical="center" wrapText="1"/>
    </xf>
    <xf numFmtId="0" fontId="31" fillId="0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32" fillId="0" borderId="0" xfId="0" applyFont="1" applyFill="1" applyBorder="1" applyAlignment="1">
      <alignment wrapText="1"/>
    </xf>
    <xf numFmtId="10" fontId="32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31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165" fontId="33" fillId="0" borderId="18" xfId="0" applyNumberFormat="1" applyFont="1" applyFill="1" applyBorder="1" applyAlignment="1">
      <alignment horizontal="center" vertical="center" wrapText="1"/>
    </xf>
    <xf numFmtId="0" fontId="33" fillId="0" borderId="18" xfId="0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horizontal="left" vertical="center" wrapText="1"/>
    </xf>
    <xf numFmtId="164" fontId="33" fillId="0" borderId="18" xfId="0" applyNumberFormat="1" applyFont="1" applyFill="1" applyBorder="1" applyAlignment="1">
      <alignment horizontal="center" vertical="center" wrapText="1"/>
    </xf>
    <xf numFmtId="4" fontId="33" fillId="0" borderId="18" xfId="0" applyNumberFormat="1" applyFont="1" applyFill="1" applyBorder="1" applyAlignment="1">
      <alignment horizontal="center" vertical="center" wrapText="1"/>
    </xf>
    <xf numFmtId="10" fontId="33" fillId="0" borderId="18" xfId="0" applyNumberFormat="1" applyFont="1" applyFill="1" applyBorder="1" applyAlignment="1">
      <alignment horizontal="left" vertical="center" wrapText="1"/>
    </xf>
    <xf numFmtId="0" fontId="0" fillId="0" borderId="0" xfId="0" applyBorder="1"/>
    <xf numFmtId="3" fontId="26" fillId="0" borderId="0" xfId="0" applyNumberFormat="1" applyFont="1" applyFill="1" applyBorder="1" applyAlignment="1">
      <alignment horizontal="center" vertical="center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33" fillId="0" borderId="10" xfId="0" applyNumberFormat="1" applyFont="1" applyFill="1" applyBorder="1" applyAlignment="1">
      <alignment horizontal="left" vertical="center" wrapText="1"/>
    </xf>
    <xf numFmtId="0" fontId="29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  <xf numFmtId="0" fontId="19" fillId="39" borderId="14" xfId="0" applyFont="1" applyFill="1" applyBorder="1" applyAlignment="1">
      <alignment horizontal="center" vertical="center"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11"/>
  <sheetViews>
    <sheetView showGridLines="0" tabSelected="1" view="pageBreakPreview" zoomScaleNormal="80" zoomScaleSheetLayoutView="100" workbookViewId="0"/>
  </sheetViews>
  <sheetFormatPr baseColWidth="10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7" t="s">
        <v>0</v>
      </c>
      <c r="C3" s="37"/>
      <c r="D3" s="37"/>
      <c r="E3" s="37"/>
      <c r="F3" s="37"/>
      <c r="G3" s="37"/>
      <c r="H3" s="37"/>
      <c r="I3" s="1"/>
      <c r="J3" s="38" t="s">
        <v>1</v>
      </c>
      <c r="K3" s="38"/>
      <c r="L3" s="38"/>
      <c r="M3" s="38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9" t="s">
        <v>2</v>
      </c>
      <c r="G7" s="39"/>
      <c r="H7" s="39" t="s">
        <v>3</v>
      </c>
      <c r="I7" s="39"/>
      <c r="J7" s="39" t="s">
        <v>4</v>
      </c>
      <c r="K7" s="39"/>
    </row>
    <row r="8" spans="2:13" ht="25.5" customHeight="1" thickTop="1" thickBot="1">
      <c r="D8" s="6" t="s">
        <v>5</v>
      </c>
      <c r="F8" s="7">
        <v>9</v>
      </c>
      <c r="H8" s="7">
        <v>1</v>
      </c>
      <c r="J8" s="7">
        <v>126</v>
      </c>
      <c r="K8" s="8"/>
    </row>
    <row r="9" spans="2:13" ht="18" customHeight="1" thickTop="1"/>
    <row r="10" spans="2:13" ht="25.5" customHeight="1">
      <c r="D10" s="6"/>
      <c r="E10" s="35"/>
      <c r="F10" s="36"/>
      <c r="G10" s="35"/>
      <c r="H10" s="36"/>
      <c r="I10" s="35"/>
      <c r="J10" s="36"/>
      <c r="K10" s="8"/>
    </row>
    <row r="11" spans="2:13" ht="18" customHeight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19"/>
  <sheetViews>
    <sheetView showGridLines="0" view="pageBreakPreview" zoomScale="80" zoomScaleNormal="80" zoomScaleSheetLayoutView="80" workbookViewId="0"/>
  </sheetViews>
  <sheetFormatPr baseColWidth="10" defaultRowHeight="12.75"/>
  <cols>
    <col min="1" max="1" width="4" style="9" customWidth="1"/>
    <col min="2" max="2" width="1.42578125" style="9" customWidth="1"/>
    <col min="3" max="3" width="25.85546875" style="9" bestFit="1" customWidth="1"/>
    <col min="4" max="4" width="41.7109375" style="9" customWidth="1"/>
    <col min="5" max="6" width="23.7109375" style="9" customWidth="1"/>
    <col min="7" max="7" width="16.140625" style="9" customWidth="1"/>
    <col min="8" max="8" width="21.7109375" style="9" customWidth="1"/>
    <col min="9" max="9" width="9.85546875" style="9" bestFit="1" customWidth="1"/>
    <col min="10" max="10" width="22.28515625" style="9" bestFit="1" customWidth="1"/>
    <col min="11" max="11" width="31.140625" style="9" bestFit="1" customWidth="1"/>
    <col min="12" max="12" width="30.140625" style="9" customWidth="1"/>
    <col min="13" max="14" width="42.85546875" style="9" bestFit="1" customWidth="1"/>
    <col min="15" max="15" width="21.140625" style="9" bestFit="1" customWidth="1"/>
    <col min="16" max="16" width="13.7109375" style="9" customWidth="1"/>
    <col min="17" max="17" width="18" style="9" customWidth="1"/>
    <col min="18" max="18" width="15.42578125" style="9" bestFit="1" customWidth="1"/>
    <col min="19" max="19" width="14.7109375" style="9" bestFit="1" customWidth="1"/>
    <col min="20" max="20" width="16.5703125" style="9" customWidth="1"/>
    <col min="21" max="21" width="18" style="9" bestFit="1" customWidth="1"/>
    <col min="22" max="22" width="14" style="9" bestFit="1" customWidth="1"/>
    <col min="23" max="26" width="14.140625" style="9" customWidth="1"/>
    <col min="27" max="28" width="22" style="9" bestFit="1" customWidth="1"/>
    <col min="29" max="29" width="13.7109375" style="9" bestFit="1" customWidth="1"/>
    <col min="30" max="30" width="12.140625" style="9" customWidth="1"/>
    <col min="31" max="31" width="63.140625" style="9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40" t="s">
        <v>6</v>
      </c>
      <c r="D3" s="40"/>
      <c r="E3" s="40"/>
      <c r="F3" s="40"/>
      <c r="G3" s="40"/>
      <c r="H3" s="40"/>
      <c r="I3" s="40"/>
      <c r="J3" s="40"/>
      <c r="K3" s="40"/>
      <c r="L3" s="40"/>
      <c r="M3" s="40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8" t="s">
        <v>1</v>
      </c>
      <c r="AE3" s="38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 t="s">
        <v>83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41" t="s">
        <v>7</v>
      </c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2"/>
      <c r="Q9" s="43" t="s">
        <v>8</v>
      </c>
      <c r="R9" s="44"/>
      <c r="S9" s="44"/>
      <c r="T9" s="44"/>
      <c r="U9" s="44"/>
      <c r="V9" s="44"/>
      <c r="W9" s="44"/>
      <c r="X9" s="44"/>
      <c r="Y9" s="44"/>
      <c r="Z9" s="45"/>
      <c r="AA9" s="46" t="s">
        <v>9</v>
      </c>
      <c r="AB9" s="47"/>
      <c r="AC9" s="47"/>
      <c r="AD9" s="48"/>
      <c r="AE9" s="49" t="s">
        <v>10</v>
      </c>
      <c r="AF9" s="18"/>
    </row>
    <row r="10" spans="2:32" s="22" customFormat="1" ht="38.25" customHeight="1">
      <c r="B10" s="23"/>
      <c r="C10" s="24" t="s">
        <v>11</v>
      </c>
      <c r="D10" s="25" t="s">
        <v>12</v>
      </c>
      <c r="E10" s="25" t="s">
        <v>13</v>
      </c>
      <c r="F10" s="25" t="s">
        <v>14</v>
      </c>
      <c r="G10" s="25" t="s">
        <v>15</v>
      </c>
      <c r="H10" s="25" t="s">
        <v>16</v>
      </c>
      <c r="I10" s="25" t="s">
        <v>17</v>
      </c>
      <c r="J10" s="25" t="s">
        <v>18</v>
      </c>
      <c r="K10" s="25" t="s">
        <v>19</v>
      </c>
      <c r="L10" s="26" t="s">
        <v>20</v>
      </c>
      <c r="M10" s="25" t="s">
        <v>21</v>
      </c>
      <c r="N10" s="25" t="s">
        <v>22</v>
      </c>
      <c r="O10" s="25" t="s">
        <v>23</v>
      </c>
      <c r="P10" s="25" t="s">
        <v>24</v>
      </c>
      <c r="Q10" s="25" t="s">
        <v>25</v>
      </c>
      <c r="R10" s="25" t="s">
        <v>26</v>
      </c>
      <c r="S10" s="25" t="s">
        <v>27</v>
      </c>
      <c r="T10" s="26" t="s">
        <v>28</v>
      </c>
      <c r="U10" s="25" t="s">
        <v>29</v>
      </c>
      <c r="V10" s="25" t="s">
        <v>30</v>
      </c>
      <c r="W10" s="25" t="s">
        <v>31</v>
      </c>
      <c r="X10" s="25" t="s">
        <v>32</v>
      </c>
      <c r="Y10" s="25" t="s">
        <v>33</v>
      </c>
      <c r="Z10" s="25" t="s">
        <v>34</v>
      </c>
      <c r="AA10" s="25" t="s">
        <v>35</v>
      </c>
      <c r="AB10" s="25" t="s">
        <v>36</v>
      </c>
      <c r="AC10" s="25" t="s">
        <v>37</v>
      </c>
      <c r="AD10" s="25" t="s">
        <v>38</v>
      </c>
      <c r="AE10" s="49"/>
      <c r="AF10" s="23"/>
    </row>
    <row r="11" spans="2:32" ht="67.5">
      <c r="B11" s="18"/>
      <c r="C11" s="28" t="s">
        <v>47</v>
      </c>
      <c r="D11" s="28" t="s">
        <v>48</v>
      </c>
      <c r="E11" s="29" t="s">
        <v>49</v>
      </c>
      <c r="F11" s="29" t="s">
        <v>5</v>
      </c>
      <c r="G11" s="29" t="s">
        <v>39</v>
      </c>
      <c r="H11" s="30" t="s">
        <v>40</v>
      </c>
      <c r="I11" s="30" t="s">
        <v>41</v>
      </c>
      <c r="J11" s="31" t="s">
        <v>42</v>
      </c>
      <c r="K11" s="30" t="s">
        <v>43</v>
      </c>
      <c r="L11" s="32" t="s">
        <v>41</v>
      </c>
      <c r="M11" s="30" t="s">
        <v>44</v>
      </c>
      <c r="N11" s="30" t="s">
        <v>50</v>
      </c>
      <c r="O11" s="30" t="s">
        <v>45</v>
      </c>
      <c r="P11" s="32" t="s">
        <v>46</v>
      </c>
      <c r="Q11" s="32" t="s">
        <v>51</v>
      </c>
      <c r="R11" s="30">
        <v>10000000</v>
      </c>
      <c r="S11" s="30">
        <v>10000000</v>
      </c>
      <c r="T11" s="30">
        <v>10000000</v>
      </c>
      <c r="U11" s="30">
        <v>9959613.3900000006</v>
      </c>
      <c r="V11" s="30">
        <v>9916684.0199999996</v>
      </c>
      <c r="W11" s="30">
        <v>9916684.0199999996</v>
      </c>
      <c r="X11" s="30">
        <v>9916684.0199999996</v>
      </c>
      <c r="Y11" s="33">
        <f t="shared" ref="Y11:Y19" si="0">IF(ISERROR(W11/S11),0,((W11/S11)*100))</f>
        <v>99.166840199999996</v>
      </c>
      <c r="Z11" s="32">
        <v>0</v>
      </c>
      <c r="AA11" s="32" t="s">
        <v>52</v>
      </c>
      <c r="AB11" s="27">
        <v>0</v>
      </c>
      <c r="AC11" s="33">
        <v>100</v>
      </c>
      <c r="AD11" s="33">
        <v>100</v>
      </c>
      <c r="AE11" s="34" t="s">
        <v>53</v>
      </c>
      <c r="AF11" s="18"/>
    </row>
    <row r="12" spans="2:32" ht="60.75">
      <c r="B12" s="18"/>
      <c r="C12" s="28" t="s">
        <v>54</v>
      </c>
      <c r="D12" s="28" t="s">
        <v>55</v>
      </c>
      <c r="E12" s="29" t="s">
        <v>56</v>
      </c>
      <c r="F12" s="29" t="s">
        <v>5</v>
      </c>
      <c r="G12" s="29" t="s">
        <v>39</v>
      </c>
      <c r="H12" s="30" t="s">
        <v>40</v>
      </c>
      <c r="I12" s="30" t="s">
        <v>41</v>
      </c>
      <c r="J12" s="31" t="s">
        <v>42</v>
      </c>
      <c r="K12" s="30" t="s">
        <v>43</v>
      </c>
      <c r="L12" s="32" t="s">
        <v>41</v>
      </c>
      <c r="M12" s="30" t="s">
        <v>44</v>
      </c>
      <c r="N12" s="30" t="s">
        <v>50</v>
      </c>
      <c r="O12" s="30" t="s">
        <v>57</v>
      </c>
      <c r="P12" s="32" t="s">
        <v>46</v>
      </c>
      <c r="Q12" s="32" t="s">
        <v>51</v>
      </c>
      <c r="R12" s="30">
        <v>10000000</v>
      </c>
      <c r="S12" s="30">
        <v>10000000</v>
      </c>
      <c r="T12" s="30">
        <v>10000000</v>
      </c>
      <c r="U12" s="30">
        <v>9971975.8399999999</v>
      </c>
      <c r="V12" s="30">
        <v>8635861.75</v>
      </c>
      <c r="W12" s="30">
        <v>8635861.75</v>
      </c>
      <c r="X12" s="30">
        <v>8635861.75</v>
      </c>
      <c r="Y12" s="33">
        <f t="shared" si="0"/>
        <v>86.358617500000008</v>
      </c>
      <c r="Z12" s="32">
        <v>0</v>
      </c>
      <c r="AA12" s="32" t="s">
        <v>52</v>
      </c>
      <c r="AB12" s="27">
        <v>0</v>
      </c>
      <c r="AC12" s="33">
        <v>100</v>
      </c>
      <c r="AD12" s="33">
        <v>81.36</v>
      </c>
      <c r="AE12" s="34" t="s">
        <v>53</v>
      </c>
      <c r="AF12" s="18"/>
    </row>
    <row r="13" spans="2:32" ht="60.75">
      <c r="B13" s="18"/>
      <c r="C13" s="28" t="s">
        <v>58</v>
      </c>
      <c r="D13" s="28" t="s">
        <v>59</v>
      </c>
      <c r="E13" s="29" t="s">
        <v>60</v>
      </c>
      <c r="F13" s="29" t="s">
        <v>5</v>
      </c>
      <c r="G13" s="29" t="s">
        <v>39</v>
      </c>
      <c r="H13" s="30" t="s">
        <v>40</v>
      </c>
      <c r="I13" s="30" t="s">
        <v>41</v>
      </c>
      <c r="J13" s="31" t="s">
        <v>42</v>
      </c>
      <c r="K13" s="30" t="s">
        <v>43</v>
      </c>
      <c r="L13" s="32" t="s">
        <v>41</v>
      </c>
      <c r="M13" s="30" t="s">
        <v>44</v>
      </c>
      <c r="N13" s="30" t="s">
        <v>50</v>
      </c>
      <c r="O13" s="30" t="s">
        <v>57</v>
      </c>
      <c r="P13" s="32" t="s">
        <v>46</v>
      </c>
      <c r="Q13" s="32" t="s">
        <v>51</v>
      </c>
      <c r="R13" s="30">
        <v>5500000</v>
      </c>
      <c r="S13" s="30">
        <v>5500000</v>
      </c>
      <c r="T13" s="30">
        <v>5500000</v>
      </c>
      <c r="U13" s="30">
        <v>5468078.9000000004</v>
      </c>
      <c r="V13" s="30">
        <v>2712884.37</v>
      </c>
      <c r="W13" s="30">
        <v>2712884.37</v>
      </c>
      <c r="X13" s="30">
        <v>2712884.37</v>
      </c>
      <c r="Y13" s="33">
        <f t="shared" si="0"/>
        <v>49.325170363636367</v>
      </c>
      <c r="Z13" s="32">
        <v>0</v>
      </c>
      <c r="AA13" s="32" t="s">
        <v>52</v>
      </c>
      <c r="AB13" s="27">
        <v>0</v>
      </c>
      <c r="AC13" s="33">
        <v>100</v>
      </c>
      <c r="AD13" s="33">
        <v>28.19</v>
      </c>
      <c r="AE13" s="34" t="s">
        <v>53</v>
      </c>
      <c r="AF13" s="18"/>
    </row>
    <row r="14" spans="2:32" ht="60.75">
      <c r="B14" s="18"/>
      <c r="C14" s="28" t="s">
        <v>61</v>
      </c>
      <c r="D14" s="28" t="s">
        <v>62</v>
      </c>
      <c r="E14" s="29" t="s">
        <v>63</v>
      </c>
      <c r="F14" s="29" t="s">
        <v>5</v>
      </c>
      <c r="G14" s="29" t="s">
        <v>39</v>
      </c>
      <c r="H14" s="30" t="s">
        <v>40</v>
      </c>
      <c r="I14" s="30" t="s">
        <v>41</v>
      </c>
      <c r="J14" s="31" t="s">
        <v>42</v>
      </c>
      <c r="K14" s="30" t="s">
        <v>43</v>
      </c>
      <c r="L14" s="32" t="s">
        <v>41</v>
      </c>
      <c r="M14" s="30" t="s">
        <v>44</v>
      </c>
      <c r="N14" s="30" t="s">
        <v>50</v>
      </c>
      <c r="O14" s="30" t="s">
        <v>57</v>
      </c>
      <c r="P14" s="32" t="s">
        <v>46</v>
      </c>
      <c r="Q14" s="32" t="s">
        <v>51</v>
      </c>
      <c r="R14" s="30">
        <v>4500000</v>
      </c>
      <c r="S14" s="30">
        <v>4500000</v>
      </c>
      <c r="T14" s="30">
        <v>4500000</v>
      </c>
      <c r="U14" s="30">
        <v>4470850.17</v>
      </c>
      <c r="V14" s="30">
        <v>4070960.36</v>
      </c>
      <c r="W14" s="30">
        <v>4070960.36</v>
      </c>
      <c r="X14" s="30">
        <v>4070960.36</v>
      </c>
      <c r="Y14" s="33">
        <f t="shared" si="0"/>
        <v>90.465785777777768</v>
      </c>
      <c r="Z14" s="32">
        <v>0</v>
      </c>
      <c r="AA14" s="32" t="s">
        <v>52</v>
      </c>
      <c r="AB14" s="27">
        <v>0</v>
      </c>
      <c r="AC14" s="33">
        <v>100</v>
      </c>
      <c r="AD14" s="33">
        <v>87.76</v>
      </c>
      <c r="AE14" s="34" t="s">
        <v>53</v>
      </c>
      <c r="AF14" s="18"/>
    </row>
    <row r="15" spans="2:32" ht="60.75">
      <c r="B15" s="18"/>
      <c r="C15" s="28" t="s">
        <v>64</v>
      </c>
      <c r="D15" s="28" t="s">
        <v>65</v>
      </c>
      <c r="E15" s="29" t="s">
        <v>66</v>
      </c>
      <c r="F15" s="29" t="s">
        <v>5</v>
      </c>
      <c r="G15" s="29" t="s">
        <v>39</v>
      </c>
      <c r="H15" s="30" t="s">
        <v>40</v>
      </c>
      <c r="I15" s="30" t="s">
        <v>41</v>
      </c>
      <c r="J15" s="31" t="s">
        <v>42</v>
      </c>
      <c r="K15" s="30" t="s">
        <v>43</v>
      </c>
      <c r="L15" s="32" t="s">
        <v>41</v>
      </c>
      <c r="M15" s="30" t="s">
        <v>44</v>
      </c>
      <c r="N15" s="30" t="s">
        <v>67</v>
      </c>
      <c r="O15" s="30" t="s">
        <v>57</v>
      </c>
      <c r="P15" s="32" t="s">
        <v>46</v>
      </c>
      <c r="Q15" s="32" t="s">
        <v>51</v>
      </c>
      <c r="R15" s="30">
        <v>10000000</v>
      </c>
      <c r="S15" s="30">
        <v>10000000</v>
      </c>
      <c r="T15" s="30">
        <v>10000000</v>
      </c>
      <c r="U15" s="30">
        <v>9971047.3599999994</v>
      </c>
      <c r="V15" s="30">
        <v>7534065.2400000002</v>
      </c>
      <c r="W15" s="30">
        <v>7534065.2400000002</v>
      </c>
      <c r="X15" s="30">
        <v>7534065.2400000002</v>
      </c>
      <c r="Y15" s="33">
        <f t="shared" si="0"/>
        <v>75.34065240000001</v>
      </c>
      <c r="Z15" s="32">
        <v>0</v>
      </c>
      <c r="AA15" s="32" t="s">
        <v>52</v>
      </c>
      <c r="AB15" s="27">
        <v>0</v>
      </c>
      <c r="AC15" s="33">
        <v>100</v>
      </c>
      <c r="AD15" s="33">
        <v>65</v>
      </c>
      <c r="AE15" s="34" t="s">
        <v>53</v>
      </c>
      <c r="AF15" s="18"/>
    </row>
    <row r="16" spans="2:32" ht="60.75">
      <c r="B16" s="18"/>
      <c r="C16" s="28" t="s">
        <v>68</v>
      </c>
      <c r="D16" s="28" t="s">
        <v>69</v>
      </c>
      <c r="E16" s="29" t="s">
        <v>70</v>
      </c>
      <c r="F16" s="29" t="s">
        <v>5</v>
      </c>
      <c r="G16" s="29" t="s">
        <v>39</v>
      </c>
      <c r="H16" s="30" t="s">
        <v>40</v>
      </c>
      <c r="I16" s="30" t="s">
        <v>41</v>
      </c>
      <c r="J16" s="31" t="s">
        <v>42</v>
      </c>
      <c r="K16" s="30" t="s">
        <v>43</v>
      </c>
      <c r="L16" s="32" t="s">
        <v>41</v>
      </c>
      <c r="M16" s="30" t="s">
        <v>44</v>
      </c>
      <c r="N16" s="30" t="s">
        <v>71</v>
      </c>
      <c r="O16" s="30" t="s">
        <v>72</v>
      </c>
      <c r="P16" s="32" t="s">
        <v>46</v>
      </c>
      <c r="Q16" s="32" t="s">
        <v>73</v>
      </c>
      <c r="R16" s="30">
        <v>16000000</v>
      </c>
      <c r="S16" s="30">
        <v>16000000</v>
      </c>
      <c r="T16" s="30">
        <v>16000000</v>
      </c>
      <c r="U16" s="30">
        <v>15958582.609999999</v>
      </c>
      <c r="V16" s="30">
        <v>12132958.6</v>
      </c>
      <c r="W16" s="30">
        <v>12132958.6</v>
      </c>
      <c r="X16" s="30">
        <v>12132958.6</v>
      </c>
      <c r="Y16" s="33">
        <f t="shared" si="0"/>
        <v>75.830991249999997</v>
      </c>
      <c r="Z16" s="32">
        <v>0</v>
      </c>
      <c r="AA16" s="32" t="s">
        <v>52</v>
      </c>
      <c r="AB16" s="27">
        <v>0</v>
      </c>
      <c r="AC16" s="33">
        <v>0</v>
      </c>
      <c r="AD16" s="33">
        <v>91.59</v>
      </c>
      <c r="AE16" s="34" t="s">
        <v>53</v>
      </c>
      <c r="AF16" s="18"/>
    </row>
    <row r="17" spans="2:32" ht="60.75">
      <c r="B17" s="18"/>
      <c r="C17" s="28" t="s">
        <v>74</v>
      </c>
      <c r="D17" s="28" t="s">
        <v>75</v>
      </c>
      <c r="E17" s="29" t="s">
        <v>76</v>
      </c>
      <c r="F17" s="29" t="s">
        <v>5</v>
      </c>
      <c r="G17" s="29" t="s">
        <v>39</v>
      </c>
      <c r="H17" s="30" t="s">
        <v>40</v>
      </c>
      <c r="I17" s="30" t="s">
        <v>41</v>
      </c>
      <c r="J17" s="31" t="s">
        <v>42</v>
      </c>
      <c r="K17" s="30" t="s">
        <v>43</v>
      </c>
      <c r="L17" s="32" t="s">
        <v>41</v>
      </c>
      <c r="M17" s="30" t="s">
        <v>44</v>
      </c>
      <c r="N17" s="30" t="s">
        <v>71</v>
      </c>
      <c r="O17" s="30" t="s">
        <v>72</v>
      </c>
      <c r="P17" s="32" t="s">
        <v>46</v>
      </c>
      <c r="Q17" s="32" t="s">
        <v>73</v>
      </c>
      <c r="R17" s="30">
        <v>10000000</v>
      </c>
      <c r="S17" s="30">
        <v>10000000</v>
      </c>
      <c r="T17" s="30">
        <v>10000000</v>
      </c>
      <c r="U17" s="30">
        <v>9936010.9800000004</v>
      </c>
      <c r="V17" s="30">
        <v>2980803</v>
      </c>
      <c r="W17" s="30">
        <v>2980803</v>
      </c>
      <c r="X17" s="30">
        <v>2980803</v>
      </c>
      <c r="Y17" s="33">
        <f t="shared" si="0"/>
        <v>29.808030000000002</v>
      </c>
      <c r="Z17" s="32">
        <v>0</v>
      </c>
      <c r="AA17" s="32" t="s">
        <v>52</v>
      </c>
      <c r="AB17" s="27">
        <v>0</v>
      </c>
      <c r="AC17" s="33">
        <v>0</v>
      </c>
      <c r="AD17" s="33">
        <v>100</v>
      </c>
      <c r="AE17" s="34" t="s">
        <v>53</v>
      </c>
      <c r="AF17" s="18"/>
    </row>
    <row r="18" spans="2:32" ht="60.75">
      <c r="B18" s="18"/>
      <c r="C18" s="28" t="s">
        <v>77</v>
      </c>
      <c r="D18" s="28" t="s">
        <v>78</v>
      </c>
      <c r="E18" s="29" t="s">
        <v>79</v>
      </c>
      <c r="F18" s="29" t="s">
        <v>5</v>
      </c>
      <c r="G18" s="29" t="s">
        <v>39</v>
      </c>
      <c r="H18" s="30" t="s">
        <v>40</v>
      </c>
      <c r="I18" s="30" t="s">
        <v>41</v>
      </c>
      <c r="J18" s="31" t="s">
        <v>42</v>
      </c>
      <c r="K18" s="30" t="s">
        <v>43</v>
      </c>
      <c r="L18" s="32" t="s">
        <v>41</v>
      </c>
      <c r="M18" s="30" t="s">
        <v>44</v>
      </c>
      <c r="N18" s="30" t="s">
        <v>71</v>
      </c>
      <c r="O18" s="30" t="s">
        <v>72</v>
      </c>
      <c r="P18" s="32" t="s">
        <v>46</v>
      </c>
      <c r="Q18" s="32" t="s">
        <v>73</v>
      </c>
      <c r="R18" s="30">
        <v>16000000</v>
      </c>
      <c r="S18" s="30">
        <v>16000000</v>
      </c>
      <c r="T18" s="30">
        <v>16000000</v>
      </c>
      <c r="U18" s="30">
        <v>15945165.619999999</v>
      </c>
      <c r="V18" s="30">
        <v>4783549.6900000004</v>
      </c>
      <c r="W18" s="30">
        <v>4783549.6900000004</v>
      </c>
      <c r="X18" s="30">
        <v>4783549.6900000004</v>
      </c>
      <c r="Y18" s="33">
        <f t="shared" si="0"/>
        <v>29.897185562499999</v>
      </c>
      <c r="Z18" s="32">
        <v>0</v>
      </c>
      <c r="AA18" s="32" t="s">
        <v>52</v>
      </c>
      <c r="AB18" s="27">
        <v>0</v>
      </c>
      <c r="AC18" s="33">
        <v>0</v>
      </c>
      <c r="AD18" s="33">
        <v>90.19</v>
      </c>
      <c r="AE18" s="34" t="s">
        <v>53</v>
      </c>
      <c r="AF18" s="18"/>
    </row>
    <row r="19" spans="2:32" ht="60.75">
      <c r="B19" s="18"/>
      <c r="C19" s="28" t="s">
        <v>80</v>
      </c>
      <c r="D19" s="28" t="s">
        <v>81</v>
      </c>
      <c r="E19" s="29" t="s">
        <v>82</v>
      </c>
      <c r="F19" s="29" t="s">
        <v>5</v>
      </c>
      <c r="G19" s="29" t="s">
        <v>39</v>
      </c>
      <c r="H19" s="30" t="s">
        <v>40</v>
      </c>
      <c r="I19" s="30" t="s">
        <v>41</v>
      </c>
      <c r="J19" s="31" t="s">
        <v>42</v>
      </c>
      <c r="K19" s="30" t="s">
        <v>43</v>
      </c>
      <c r="L19" s="32" t="s">
        <v>41</v>
      </c>
      <c r="M19" s="30" t="s">
        <v>44</v>
      </c>
      <c r="N19" s="30" t="s">
        <v>71</v>
      </c>
      <c r="O19" s="30" t="s">
        <v>72</v>
      </c>
      <c r="P19" s="32" t="s">
        <v>46</v>
      </c>
      <c r="Q19" s="32" t="s">
        <v>73</v>
      </c>
      <c r="R19" s="30">
        <v>16000000</v>
      </c>
      <c r="S19" s="30">
        <v>16000000</v>
      </c>
      <c r="T19" s="30">
        <v>16000000</v>
      </c>
      <c r="U19" s="30">
        <v>15945172.359999999</v>
      </c>
      <c r="V19" s="30">
        <v>13485045.789999999</v>
      </c>
      <c r="W19" s="30">
        <v>13485045.789999999</v>
      </c>
      <c r="X19" s="30">
        <v>13485045.789999999</v>
      </c>
      <c r="Y19" s="33">
        <f t="shared" si="0"/>
        <v>84.281536187499995</v>
      </c>
      <c r="Z19" s="32">
        <v>0</v>
      </c>
      <c r="AA19" s="32" t="s">
        <v>52</v>
      </c>
      <c r="AB19" s="27">
        <v>0</v>
      </c>
      <c r="AC19" s="33">
        <v>0</v>
      </c>
      <c r="AD19" s="33">
        <v>100</v>
      </c>
      <c r="AE19" s="34" t="s">
        <v>53</v>
      </c>
      <c r="AF19" s="18"/>
    </row>
  </sheetData>
  <mergeCells count="6">
    <mergeCell ref="C3:M3"/>
    <mergeCell ref="AD3:AE3"/>
    <mergeCell ref="C9:P9"/>
    <mergeCell ref="Q9:Z9"/>
    <mergeCell ref="AA9:AD9"/>
    <mergeCell ref="AE9:AE10"/>
  </mergeCells>
  <printOptions horizontalCentered="1"/>
  <pageMargins left="0.19685039370078741" right="0" top="0.39370078740157483" bottom="0.39370078740157483" header="0" footer="0"/>
  <pageSetup paperSize="124" scale="21" fitToHeight="10" orientation="landscape" r:id="rId1"/>
  <headerFooter>
    <oddHeader>&amp;C&amp;"Verdana,Negrita"&amp;200&amp;K00-011
&amp;"Verdana,Negrita"PRELIMINAR</oddHeader>
    <oddFooter>&amp;R&amp;P de &amp;N</oddFooter>
  </headerFooter>
  <rowBreaks count="1" manualBreakCount="1">
    <brk id="13" min="1" max="2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jose ramire. ramirez</cp:lastModifiedBy>
  <cp:lastPrinted>2013-06-05T18:06:43Z</cp:lastPrinted>
  <dcterms:created xsi:type="dcterms:W3CDTF">2009-03-25T01:44:41Z</dcterms:created>
  <dcterms:modified xsi:type="dcterms:W3CDTF">2015-11-03T21:43:07Z</dcterms:modified>
</cp:coreProperties>
</file>